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Google Drive\Thao__Nguyen__An\1. CONG TAC VAN PHONG\1. CONG TAC VAN PHONG\3. THEO DOI KHEN THUONG\NAM 2021\1. KH PHAT DONG THI DUA 2021\"/>
    </mc:Choice>
  </mc:AlternateContent>
  <bookViews>
    <workbookView xWindow="480" yWindow="120" windowWidth="14355" windowHeight="11055"/>
  </bookViews>
  <sheets>
    <sheet name="TIEU CHI DIA PHUONG 2021" sheetId="1" r:id="rId1"/>
  </sheets>
  <calcPr calcId="162913"/>
</workbook>
</file>

<file path=xl/calcChain.xml><?xml version="1.0" encoding="utf-8"?>
<calcChain xmlns="http://schemas.openxmlformats.org/spreadsheetml/2006/main">
  <c r="C10" i="1" l="1"/>
  <c r="C33" i="1"/>
  <c r="C38" i="1" l="1"/>
</calcChain>
</file>

<file path=xl/sharedStrings.xml><?xml version="1.0" encoding="utf-8"?>
<sst xmlns="http://schemas.openxmlformats.org/spreadsheetml/2006/main" count="69" uniqueCount="65">
  <si>
    <t>STT</t>
  </si>
  <si>
    <t>CÁC TIÊU CHÍ ĐÁNH GIÁ</t>
  </si>
  <si>
    <t>ĐIỂM CHUẨN</t>
  </si>
  <si>
    <t>ĐIỂM TỰ ĐÁNH GIÁ</t>
  </si>
  <si>
    <t>ĐIỂM ĐÁNH GIÁ CỦA HĐ TĐKT SỞ</t>
  </si>
  <si>
    <t>I</t>
  </si>
  <si>
    <t>VỀ THỰC HIỆN NHIỆM VỤ CHUYÊN MÔN</t>
  </si>
  <si>
    <t>1.1</t>
  </si>
  <si>
    <t xml:space="preserve"> Đầu tư xây dựng giao thông nông thôn đạt 100% kế hoạch giao</t>
  </si>
  <si>
    <t>- Nếu vượt kế hoạch được giao thì cứ 1% vượt được cộng 0,1 điểm (tối đa không quá 10 điểm)</t>
  </si>
  <si>
    <t>- Nếu đạt dưới 100%, thì cứ 1% không đạt trừ 0,2 điểm (dưới 80% không có điểm)</t>
  </si>
  <si>
    <t>1.2</t>
  </si>
  <si>
    <t>1.3</t>
  </si>
  <si>
    <t>2</t>
  </si>
  <si>
    <t>1.4</t>
  </si>
  <si>
    <t>1.5</t>
  </si>
  <si>
    <t>1.6</t>
  </si>
  <si>
    <t xml:space="preserve"> Tai nạn giao thông trên địa bàn</t>
  </si>
  <si>
    <t>VỀ THỰC HIỆN CHẾ ĐỘ HỘI HỌP, BÁO CÁO THEO YÊU CẦU:</t>
  </si>
  <si>
    <t>2.1</t>
  </si>
  <si>
    <t>Chấp hành tốt chế độ họp theo yêu cầu của lãnh đạo Sở GTVT</t>
  </si>
  <si>
    <t>Vắng mặt bị trừ 1 điểm một lần, đi trễ quá 15 phút hoặc không đúng thành phần (không được người chủ trì cho phép) bị trừ 0,5 điểm/lần (tổng điểm trừ không quá 5 điểm)</t>
  </si>
  <si>
    <t>2.2</t>
  </si>
  <si>
    <t>TỔNG CỘNG:</t>
  </si>
  <si>
    <t>CỘNG HÒA XÃ HỘI CHỦ NGHĨA VIỆT NAM</t>
  </si>
  <si>
    <t>Độc lập - Tự do - Hạnh phúc</t>
  </si>
  <si>
    <t xml:space="preserve">   UBND …………………</t>
  </si>
  <si>
    <r>
      <rPr>
        <b/>
        <sz val="13"/>
        <color theme="1"/>
        <rFont val="Times New Roman"/>
        <family val="1"/>
      </rPr>
      <t xml:space="preserve">         </t>
    </r>
    <r>
      <rPr>
        <b/>
        <u/>
        <sz val="13"/>
        <color theme="1"/>
        <rFont val="Times New Roman"/>
        <family val="1"/>
      </rPr>
      <t>TÊN ĐƠN VỊ</t>
    </r>
  </si>
  <si>
    <t>(Áp dụng cho Cụm thi đua các phòng chuyên môn cấp huyện, thị xã, thành phố)</t>
  </si>
  <si>
    <t>GHI CHÚ</t>
  </si>
  <si>
    <t>Có tài liệu minh chứng</t>
  </si>
  <si>
    <t xml:space="preserve">Có ban hành Kế hoạch </t>
  </si>
  <si>
    <t xml:space="preserve"> - Số vụ tai nạn giao thông phát sinh trên địa bàn (trường hợp tăng so với năm trước thì mỗi vụ trừ 0,5 điểm).</t>
  </si>
  <si>
    <t xml:space="preserve"> - Số người chết vì TNGT phát sinh trên địa bàn (trường hợp tăng so với năm trước thì mỗi người chết trừ 1 điểm).</t>
  </si>
  <si>
    <t xml:space="preserve"> - Số người bị thương vì TNGT phát sinh trên địa bàn (trường hợp tăng so với năm trước thì mỗi người bị thương trừ 0,5 điểm).</t>
  </si>
  <si>
    <t>Minh chứng qua Phần mềm Quản lý văn bản của tỉnh</t>
  </si>
  <si>
    <r>
      <t xml:space="preserve"> - Giảm cả 3 mặt trên 5% thì được cộng </t>
    </r>
    <r>
      <rPr>
        <b/>
        <sz val="12"/>
        <color theme="1"/>
        <rFont val="Times New Roman"/>
        <family val="1"/>
      </rPr>
      <t>3</t>
    </r>
    <r>
      <rPr>
        <sz val="12"/>
        <color theme="1"/>
        <rFont val="Times New Roman"/>
        <family val="1"/>
      </rPr>
      <t xml:space="preserve"> điểm</t>
    </r>
  </si>
  <si>
    <t>Minh chứng bằng số liệu cụ thể</t>
  </si>
  <si>
    <t>* Ghi chú:</t>
  </si>
  <si>
    <t xml:space="preserve"> - Các điểm cộng, điểm trừ phải được thuyết minh đầy đủ, chi tiết. Nếu không thuyết minh đầy đủ, chi tiết thì không được xét điểm cộng cho phần đó.</t>
  </si>
  <si>
    <t xml:space="preserve"> - Thời gian nhận báo cáo như sau:</t>
  </si>
  <si>
    <t xml:space="preserve"> + Báo cáo năm: Đến hết ngày 30/11.</t>
  </si>
  <si>
    <r>
      <t xml:space="preserve">- Công tác phát quang:
</t>
    </r>
    <r>
      <rPr>
        <i/>
        <sz val="12"/>
        <color theme="1"/>
        <rFont val="Times New Roman"/>
        <family val="1"/>
      </rPr>
      <t>* Đạt từ 80% KH trở lên thì được 3 điểm; Từ 60% đến dưới 80% thì được 2 điểm; Dưới 60%KH được 1 điểm.</t>
    </r>
  </si>
  <si>
    <t xml:space="preserve">    + Phát sinh mới một vụ xây dựng lấn chiếm hành lang ATGT thủy bộ bị trừ 01 điểm;</t>
  </si>
  <si>
    <r>
      <t xml:space="preserve">Chấp hành tốt chế độ báo cáo theo quy định: </t>
    </r>
    <r>
      <rPr>
        <sz val="12"/>
        <color theme="1"/>
        <rFont val="Times New Roman"/>
        <family val="1"/>
      </rPr>
      <t>Chế độ báo cáo định kỳ được thực hiện theo Quyết định số 09/2020/QĐ-UBND ngày 23/4/2020 của UBND tình Hậu Giang quy định chế độ báo cáo định kỳ phục vụ mục tiêu QLNN trên địa bàn tỉnh Hậu Giang</t>
    </r>
  </si>
  <si>
    <t xml:space="preserve"> + Báo cáo tháng: Đến hết ngày 15 hàng tháng;</t>
  </si>
  <si>
    <t xml:space="preserve"> + Báo cáo 6 tháng: Đến hết ngày 15/6;</t>
  </si>
  <si>
    <r>
      <t xml:space="preserve">- Quản lý tốt hành lang an toàn giao thông Đường bộ, đường Thủy nội địa.
</t>
    </r>
    <r>
      <rPr>
        <i/>
        <sz val="12"/>
        <color theme="1"/>
        <rFont val="Times New Roman"/>
        <family val="1"/>
      </rPr>
      <t>* Trong năm không có trường hợp phát sinh vi phạm lấn chiếm hành lang ATGT thì được tròn số điểm.</t>
    </r>
  </si>
  <si>
    <t xml:space="preserve">    + Vận động tốt các hộ đã bị lập biên bản tháo dỡ công trình đã xây dựng, trả lại hành lang ATGT theo quy định được cộng 0,5 điểm/01 hộ, cộng không quá 02 điểm).</t>
  </si>
  <si>
    <r>
      <t xml:space="preserve">Thực hiện tốt việc đăng ký, đăng kiểm phương tiện thủy nội địa theo phân cấp; phối hợp tổ chức tốt việc thi lấy bằng, chứng chỉ chuyên môn phương tiện thủy nội địa; thực hiện báo cáo đúng quy định
</t>
    </r>
    <r>
      <rPr>
        <i/>
        <sz val="12"/>
        <color theme="1"/>
        <rFont val="Times New Roman"/>
        <family val="1"/>
      </rPr>
      <t>* Báo cáo được ghi nhận trên Phần mềm QLVB dùng chung của tỉnh. Số điểm đạt được = Số báo cáo đã gửi x (tỷ lệ 6/12)</t>
    </r>
  </si>
  <si>
    <r>
      <t xml:space="preserve">- Quản lý tốt Bến khách ngang sông, Bến thủy nội địa trên địa bàn.
</t>
    </r>
    <r>
      <rPr>
        <i/>
        <sz val="12"/>
        <color theme="1"/>
        <rFont val="Times New Roman"/>
        <family val="1"/>
      </rPr>
      <t>* Trong năm không có phát sinh bến mới không đúng quy định thì được tròn số điểm.</t>
    </r>
  </si>
  <si>
    <t>Có Kế hoạch thực hiện và báo cáo kết quả</t>
  </si>
  <si>
    <t>Có Quyết định giao vốn đầu năm và Khối lượng thực hiện</t>
  </si>
  <si>
    <t>* Báo cáo được ghi nhận trên Phần mềm QLVB dùng chung của tỉnh. Số điểm đạt được = Số báo cáo đã gửi x (tỷ lệ 7/14)</t>
  </si>
  <si>
    <r>
      <t xml:space="preserve">    + Phát sinh 01 bến mới không đúng quy định bị trừ 01 điểm </t>
    </r>
    <r>
      <rPr>
        <i/>
        <sz val="12"/>
        <color theme="1"/>
        <rFont val="Times New Roman"/>
        <family val="1"/>
      </rPr>
      <t>(tính từ lúc Sở nhận được đơn phản ánh, xác minh có làm đường dẫn xuống bến).</t>
    </r>
  </si>
  <si>
    <r>
      <t xml:space="preserve">Trong năm, đơn vị có xã được công nhận đạt tiêu chí về Giao thông trong công tác xây dựng nông thôn mới thì được tròn số điểm.
</t>
    </r>
    <r>
      <rPr>
        <b/>
        <i/>
        <sz val="12"/>
        <color theme="1"/>
        <rFont val="Times New Roman"/>
        <family val="1"/>
      </rPr>
      <t xml:space="preserve">* </t>
    </r>
    <r>
      <rPr>
        <i/>
        <sz val="12"/>
        <color theme="1"/>
        <rFont val="Times New Roman"/>
        <family val="1"/>
      </rPr>
      <t>Đơn vị tiêu biểu trong Chiến dịch GTNT-TL&amp;BVMT NT năm 2021 thì được cộng điểm như sau:</t>
    </r>
    <r>
      <rPr>
        <b/>
        <sz val="12"/>
        <color theme="1"/>
        <rFont val="Times New Roman"/>
        <family val="1"/>
      </rPr>
      <t xml:space="preserve">
</t>
    </r>
    <r>
      <rPr>
        <i/>
        <sz val="12"/>
        <color theme="1"/>
        <rFont val="Times New Roman"/>
        <family val="1"/>
      </rPr>
      <t>- Hạng Nhất: + 3 điểm;
- Hạng Nhì: + 2 điểm;
- Hạng Ba: + 1 điểm;</t>
    </r>
  </si>
  <si>
    <t>Có ban hành Kế hoạch; Minh chứng điểm cộng bằng kết quả thi đua trong Chiến dịch.</t>
  </si>
  <si>
    <t xml:space="preserve"> Công tác phát quang, duy tu sửa chữa đảm bảo giao thông, lắp đặt hệ thống ATGT trên các tuyến đường thuộc địa phương quản lý.</t>
  </si>
  <si>
    <r>
      <t xml:space="preserve">- Công tác duy tu sửa chữa, đảm bảo an toàn giao thông:
</t>
    </r>
    <r>
      <rPr>
        <i/>
        <sz val="12"/>
        <color theme="1"/>
        <rFont val="Times New Roman"/>
        <family val="1"/>
      </rPr>
      <t>* Thực hiện theo Nguồn vốn ngân sách giao cho địa phương: Khối lượng thực hiện đạt từ 90% KH trở lên thì được 5 điểm; Từ 70% đến dưới 90% thì được 3 điểm; từ 50% đến dưới 70%KH được 1 điểm.</t>
    </r>
  </si>
  <si>
    <r>
      <t xml:space="preserve">- Công tác lắp đặt hệ thống các biển báo hiệu ATGT theo Quy chuẩn 41/2019 của Bộ GTVT trên các tuyến đường thuộc địa phương quản lý:
</t>
    </r>
    <r>
      <rPr>
        <i/>
        <sz val="12"/>
        <color theme="1"/>
        <rFont val="Times New Roman"/>
        <family val="1"/>
      </rPr>
      <t>* Có xây dựng KH thực hiện lắp đặt các biển báo hiệu đối với từng tuyến đường cụ thể theo tiêu chuẩn quy định: Đạt từ 80% KH trở lên thì được 4 điểm; Từ 60% đến dưới 80% thì được 2 điểm; Từ 50% đến dưới  60%KH được 1 điểm.</t>
    </r>
  </si>
  <si>
    <t xml:space="preserve">    + Xử lý dứt điểm 01 vụ tranh chấp quyền khai thác bến khách ngang sông, bến thủy nội địa được cộng 01 điểm (không giới hạn điểm cộng).</t>
  </si>
  <si>
    <t>- Việc xác định thứ hạng của các đơn vị:
     + Các đơn vị xem xét xếp hạng Nhất, Nhì, Ba thì phải có tổng số điểm từ 100 điểm trở lên.
     + Trường hợp có từ 02 đơn vị đồng số điểm trở lên thì xem xét đơn vị nào thực hiện kéo giảm 03 mặt tai nạn giao thông tốt hơn sẽ được xếp thứ hạng cao hơn.</t>
  </si>
  <si>
    <t xml:space="preserve"> Công tác phối hợp trong việc đảm bảo trật tự an toàn giao thông, quản lý hành lang ATGT, quản lý khai thác bến khách ngang sông, bến thủy nội địa.</t>
  </si>
  <si>
    <t>- Có tổ chức hoặc phối hợp đầy đủ với các đơn vị thuộc Sở trong việc đảm bảo trật tự an toàn giao thông, quản lý hành lang ATGT, quản lý khai thác bến khách ngang sông, bến thủy nội địa.</t>
  </si>
  <si>
    <t>THANG ĐIỂM THI ĐUA NĂM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</si>
</sst>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2"/>
      <color theme="1"/>
      <name val="Times New Roman"/>
      <family val="1"/>
    </font>
    <font>
      <b/>
      <sz val="12"/>
      <color theme="1"/>
      <name val="Times New Roman"/>
      <family val="1"/>
    </font>
    <font>
      <b/>
      <i/>
      <sz val="12"/>
      <color theme="1"/>
      <name val="Times New Roman"/>
      <family val="1"/>
    </font>
    <font>
      <sz val="13"/>
      <color theme="1"/>
      <name val="Times New Roman"/>
      <family val="1"/>
    </font>
    <font>
      <b/>
      <sz val="13"/>
      <color theme="1"/>
      <name val="Times New Roman"/>
      <family val="1"/>
    </font>
    <font>
      <b/>
      <sz val="14"/>
      <color theme="1"/>
      <name val="Times New Roman"/>
      <family val="1"/>
    </font>
    <font>
      <i/>
      <sz val="14"/>
      <color theme="1"/>
      <name val="Times New Roman"/>
      <family val="1"/>
    </font>
    <font>
      <b/>
      <sz val="12"/>
      <color rgb="FFFF0000"/>
      <name val="Times New Roman"/>
      <family val="1"/>
    </font>
    <font>
      <b/>
      <sz val="12"/>
      <color rgb="FF0000FF"/>
      <name val="Times New Roman"/>
      <family val="1"/>
    </font>
    <font>
      <b/>
      <u/>
      <sz val="14"/>
      <color theme="1"/>
      <name val="Times New Roman"/>
      <family val="1"/>
    </font>
    <font>
      <b/>
      <u/>
      <sz val="13"/>
      <color theme="1"/>
      <name val="Times New Roman"/>
      <family val="1"/>
    </font>
    <font>
      <sz val="16"/>
      <color theme="1"/>
      <name val="Times New Roman"/>
      <family val="1"/>
    </font>
    <font>
      <b/>
      <sz val="16"/>
      <color theme="1"/>
      <name val="Times New Roman"/>
      <family val="1"/>
    </font>
    <font>
      <sz val="16"/>
      <color theme="1"/>
      <name val="Calibri"/>
      <family val="2"/>
      <scheme val="minor"/>
    </font>
    <font>
      <b/>
      <sz val="12"/>
      <color rgb="FF000000"/>
      <name val="Times New Roman"/>
      <family val="1"/>
    </font>
    <font>
      <sz val="12"/>
      <color rgb="FF000000"/>
      <name val="Times New Roman"/>
      <family val="1"/>
    </font>
    <font>
      <i/>
      <sz val="12"/>
      <color theme="1"/>
      <name val="Times New Roman"/>
      <family val="1"/>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37">
    <xf numFmtId="0" fontId="0" fillId="0" borderId="0" xfId="0"/>
    <xf numFmtId="0" fontId="0" fillId="0" borderId="1" xfId="0" applyBorder="1"/>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2" fillId="0" borderId="1" xfId="0" applyFont="1" applyBorder="1" applyAlignment="1">
      <alignment vertical="center" wrapText="1"/>
    </xf>
    <xf numFmtId="0" fontId="1" fillId="0" borderId="1" xfId="0" applyFont="1" applyBorder="1" applyAlignment="1">
      <alignment horizontal="justify"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2" fillId="0" borderId="1" xfId="0" applyFont="1" applyBorder="1" applyAlignment="1">
      <alignment vertical="center" wrapText="1"/>
    </xf>
    <xf numFmtId="0" fontId="14" fillId="0" borderId="1" xfId="0" applyFont="1" applyBorder="1"/>
    <xf numFmtId="0" fontId="15" fillId="0" borderId="0" xfId="0" applyFont="1"/>
    <xf numFmtId="0" fontId="16" fillId="0" borderId="0" xfId="0" applyFont="1" applyAlignment="1">
      <alignment vertical="center"/>
    </xf>
    <xf numFmtId="0" fontId="0" fillId="0" borderId="0" xfId="0" applyAlignment="1">
      <alignment vertical="center"/>
    </xf>
    <xf numFmtId="0" fontId="2" fillId="0" borderId="2" xfId="0" applyFont="1" applyBorder="1" applyAlignment="1">
      <alignment horizontal="center" vertical="center" wrapText="1"/>
    </xf>
    <xf numFmtId="0" fontId="1" fillId="0" borderId="1" xfId="0" quotePrefix="1" applyFont="1" applyBorder="1" applyAlignment="1">
      <alignment horizontal="justify" vertical="center" wrapText="1"/>
    </xf>
    <xf numFmtId="0" fontId="17" fillId="0" borderId="1" xfId="0" applyFont="1" applyBorder="1" applyAlignment="1">
      <alignment horizontal="justify" vertical="center" wrapText="1"/>
    </xf>
    <xf numFmtId="0" fontId="1" fillId="0" borderId="1" xfId="0" quotePrefix="1" applyFont="1" applyBorder="1" applyAlignment="1">
      <alignment horizontal="left" vertical="center" wrapText="1"/>
    </xf>
    <xf numFmtId="0" fontId="1" fillId="0" borderId="1" xfId="0" applyFont="1" applyBorder="1" applyAlignment="1">
      <alignment horizontal="left" vertical="center" wrapText="1"/>
    </xf>
    <xf numFmtId="0" fontId="16" fillId="0" borderId="0" xfId="0" applyFont="1" applyAlignment="1">
      <alignment horizontal="left"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7" fillId="0" borderId="0" xfId="0" applyFont="1" applyAlignment="1">
      <alignment horizontal="center"/>
    </xf>
    <xf numFmtId="0" fontId="1" fillId="0" borderId="4" xfId="0" applyFont="1" applyBorder="1" applyAlignment="1">
      <alignment horizontal="center" vertical="center" wrapText="1"/>
    </xf>
    <xf numFmtId="0" fontId="5" fillId="0" borderId="0" xfId="0" applyFont="1" applyAlignment="1">
      <alignment horizontal="center" vertical="center" wrapText="1"/>
    </xf>
    <xf numFmtId="0" fontId="10" fillId="0" borderId="0" xfId="0" applyFont="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4" fillId="0" borderId="0" xfId="0" applyFont="1" applyAlignment="1">
      <alignment horizontal="left" vertical="center" wrapText="1"/>
    </xf>
    <xf numFmtId="0" fontId="11" fillId="0" borderId="0" xfId="0" applyFont="1" applyAlignment="1">
      <alignment horizontal="left" vertical="center" wrapText="1"/>
    </xf>
    <xf numFmtId="0" fontId="6" fillId="0" borderId="0" xfId="0" applyFont="1" applyAlignment="1">
      <alignment horizontal="center" vertical="center"/>
    </xf>
    <xf numFmtId="0" fontId="16" fillId="0" borderId="0" xfId="0" quotePrefix="1" applyFont="1" applyAlignment="1">
      <alignment horizontal="left" vertical="center" wrapText="1"/>
    </xf>
    <xf numFmtId="0" fontId="3"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1971675</xdr:colOff>
      <xdr:row>7</xdr:row>
      <xdr:rowOff>38100</xdr:rowOff>
    </xdr:from>
    <xdr:to>
      <xdr:col>3</xdr:col>
      <xdr:colOff>447675</xdr:colOff>
      <xdr:row>7</xdr:row>
      <xdr:rowOff>38100</xdr:rowOff>
    </xdr:to>
    <xdr:cxnSp macro="">
      <xdr:nvCxnSpPr>
        <xdr:cNvPr id="3" name="Straight Connector 2"/>
        <xdr:cNvCxnSpPr/>
      </xdr:nvCxnSpPr>
      <xdr:spPr>
        <a:xfrm>
          <a:off x="2314575" y="1438275"/>
          <a:ext cx="18954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46"/>
  <sheetViews>
    <sheetView tabSelected="1" workbookViewId="0">
      <selection activeCell="L9" sqref="L9"/>
    </sheetView>
  </sheetViews>
  <sheetFormatPr defaultRowHeight="15" x14ac:dyDescent="0.25"/>
  <cols>
    <col min="1" max="1" width="5.140625" bestFit="1" customWidth="1"/>
    <col min="2" max="2" width="40.42578125" customWidth="1"/>
    <col min="3" max="3" width="10.85546875" customWidth="1"/>
    <col min="4" max="4" width="13.28515625" customWidth="1"/>
    <col min="5" max="5" width="16.140625" customWidth="1"/>
    <col min="6" max="6" width="12.28515625" customWidth="1"/>
  </cols>
  <sheetData>
    <row r="2" spans="1:6" ht="16.5" customHeight="1" x14ac:dyDescent="0.25">
      <c r="A2" s="32" t="s">
        <v>26</v>
      </c>
      <c r="B2" s="32"/>
      <c r="C2" s="27" t="s">
        <v>24</v>
      </c>
      <c r="D2" s="27"/>
      <c r="E2" s="27"/>
      <c r="F2" s="27"/>
    </row>
    <row r="3" spans="1:6" ht="18.75" customHeight="1" x14ac:dyDescent="0.25">
      <c r="A3" s="33" t="s">
        <v>27</v>
      </c>
      <c r="B3" s="33"/>
      <c r="C3" s="28" t="s">
        <v>25</v>
      </c>
      <c r="D3" s="28"/>
      <c r="E3" s="28"/>
      <c r="F3" s="28"/>
    </row>
    <row r="5" spans="1:6" ht="7.5" customHeight="1" x14ac:dyDescent="0.25"/>
    <row r="6" spans="1:6" ht="18.75" x14ac:dyDescent="0.25">
      <c r="A6" s="34" t="s">
        <v>64</v>
      </c>
      <c r="B6" s="34"/>
      <c r="C6" s="34"/>
      <c r="D6" s="34"/>
      <c r="E6" s="34"/>
      <c r="F6" s="34"/>
    </row>
    <row r="7" spans="1:6" ht="18.75" x14ac:dyDescent="0.3">
      <c r="A7" s="25" t="s">
        <v>28</v>
      </c>
      <c r="B7" s="25"/>
      <c r="C7" s="25"/>
      <c r="D7" s="25"/>
      <c r="E7" s="25"/>
      <c r="F7" s="25"/>
    </row>
    <row r="9" spans="1:6" ht="47.25" x14ac:dyDescent="0.25">
      <c r="A9" s="2" t="s">
        <v>0</v>
      </c>
      <c r="B9" s="2" t="s">
        <v>1</v>
      </c>
      <c r="C9" s="2" t="s">
        <v>2</v>
      </c>
      <c r="D9" s="2" t="s">
        <v>3</v>
      </c>
      <c r="E9" s="2" t="s">
        <v>4</v>
      </c>
      <c r="F9" s="2" t="s">
        <v>29</v>
      </c>
    </row>
    <row r="10" spans="1:6" ht="31.5" x14ac:dyDescent="0.25">
      <c r="A10" s="2" t="s">
        <v>5</v>
      </c>
      <c r="B10" s="3" t="s">
        <v>6</v>
      </c>
      <c r="C10" s="8">
        <f>SUM(C11,C14,C15,C19,C20,C28)</f>
        <v>88</v>
      </c>
      <c r="D10" s="4"/>
      <c r="E10" s="5"/>
      <c r="F10" s="1"/>
    </row>
    <row r="11" spans="1:6" ht="31.5" x14ac:dyDescent="0.25">
      <c r="A11" s="2" t="s">
        <v>7</v>
      </c>
      <c r="B11" s="3" t="s">
        <v>8</v>
      </c>
      <c r="C11" s="9">
        <v>20</v>
      </c>
      <c r="D11" s="2"/>
      <c r="E11" s="6"/>
      <c r="F11" s="4" t="s">
        <v>31</v>
      </c>
    </row>
    <row r="12" spans="1:6" ht="47.25" x14ac:dyDescent="0.25">
      <c r="A12" s="29"/>
      <c r="B12" s="7" t="s">
        <v>9</v>
      </c>
      <c r="C12" s="4"/>
      <c r="D12" s="4"/>
      <c r="E12" s="5"/>
      <c r="F12" s="1"/>
    </row>
    <row r="13" spans="1:6" ht="36.75" customHeight="1" x14ac:dyDescent="0.25">
      <c r="A13" s="31"/>
      <c r="B13" s="7" t="s">
        <v>10</v>
      </c>
      <c r="C13" s="4"/>
      <c r="D13" s="4"/>
      <c r="E13" s="5"/>
      <c r="F13" s="1"/>
    </row>
    <row r="14" spans="1:6" ht="157.5" x14ac:dyDescent="0.25">
      <c r="A14" s="2" t="s">
        <v>11</v>
      </c>
      <c r="B14" s="3" t="s">
        <v>55</v>
      </c>
      <c r="C14" s="9">
        <v>10</v>
      </c>
      <c r="D14" s="2"/>
      <c r="E14" s="6"/>
      <c r="F14" s="4" t="s">
        <v>56</v>
      </c>
    </row>
    <row r="15" spans="1:6" ht="63" x14ac:dyDescent="0.25">
      <c r="A15" s="2" t="s">
        <v>12</v>
      </c>
      <c r="B15" s="3" t="s">
        <v>57</v>
      </c>
      <c r="C15" s="9">
        <v>12</v>
      </c>
      <c r="D15" s="2"/>
      <c r="E15" s="6"/>
      <c r="F15" s="4" t="s">
        <v>31</v>
      </c>
    </row>
    <row r="16" spans="1:6" ht="63" x14ac:dyDescent="0.25">
      <c r="A16" s="23"/>
      <c r="B16" s="18" t="s">
        <v>42</v>
      </c>
      <c r="C16" s="4">
        <v>3</v>
      </c>
      <c r="D16" s="4"/>
      <c r="E16" s="5"/>
      <c r="F16" s="4" t="s">
        <v>51</v>
      </c>
    </row>
    <row r="17" spans="1:6" ht="126" x14ac:dyDescent="0.25">
      <c r="A17" s="24"/>
      <c r="B17" s="18" t="s">
        <v>58</v>
      </c>
      <c r="C17" s="4">
        <v>5</v>
      </c>
      <c r="D17" s="4"/>
      <c r="E17" s="5"/>
      <c r="F17" s="4" t="s">
        <v>52</v>
      </c>
    </row>
    <row r="18" spans="1:6" ht="157.5" x14ac:dyDescent="0.25">
      <c r="A18" s="26"/>
      <c r="B18" s="18" t="s">
        <v>59</v>
      </c>
      <c r="C18" s="4">
        <v>4</v>
      </c>
      <c r="D18" s="4"/>
      <c r="E18" s="5"/>
      <c r="F18" s="4" t="s">
        <v>30</v>
      </c>
    </row>
    <row r="19" spans="1:6" ht="126" x14ac:dyDescent="0.25">
      <c r="A19" s="2" t="s">
        <v>14</v>
      </c>
      <c r="B19" s="3" t="s">
        <v>49</v>
      </c>
      <c r="C19" s="9">
        <v>6</v>
      </c>
      <c r="D19" s="2"/>
      <c r="E19" s="6"/>
      <c r="F19" s="1"/>
    </row>
    <row r="20" spans="1:6" ht="63" x14ac:dyDescent="0.25">
      <c r="A20" s="2" t="s">
        <v>15</v>
      </c>
      <c r="B20" s="3" t="s">
        <v>62</v>
      </c>
      <c r="C20" s="9">
        <v>20</v>
      </c>
      <c r="D20" s="2"/>
      <c r="E20" s="6"/>
      <c r="F20" s="1"/>
    </row>
    <row r="21" spans="1:6" ht="78.75" x14ac:dyDescent="0.25">
      <c r="A21" s="29"/>
      <c r="B21" s="18" t="s">
        <v>63</v>
      </c>
      <c r="C21" s="4">
        <v>5</v>
      </c>
      <c r="D21" s="4"/>
      <c r="E21" s="5"/>
      <c r="F21" s="4" t="s">
        <v>30</v>
      </c>
    </row>
    <row r="22" spans="1:6" ht="78.75" x14ac:dyDescent="0.25">
      <c r="A22" s="30"/>
      <c r="B22" s="18" t="s">
        <v>47</v>
      </c>
      <c r="C22" s="4">
        <v>10</v>
      </c>
      <c r="D22" s="4"/>
      <c r="E22" s="5"/>
      <c r="F22" s="1"/>
    </row>
    <row r="23" spans="1:6" ht="47.25" x14ac:dyDescent="0.25">
      <c r="A23" s="30"/>
      <c r="B23" s="19" t="s">
        <v>43</v>
      </c>
      <c r="C23" s="4"/>
      <c r="D23" s="4"/>
      <c r="E23" s="5"/>
      <c r="F23" s="1"/>
    </row>
    <row r="24" spans="1:6" ht="78.75" x14ac:dyDescent="0.25">
      <c r="A24" s="30"/>
      <c r="B24" s="19" t="s">
        <v>48</v>
      </c>
      <c r="C24" s="4"/>
      <c r="D24" s="4"/>
      <c r="E24" s="5"/>
      <c r="F24" s="4" t="s">
        <v>30</v>
      </c>
    </row>
    <row r="25" spans="1:6" ht="78.75" x14ac:dyDescent="0.25">
      <c r="A25" s="30"/>
      <c r="B25" s="20" t="s">
        <v>50</v>
      </c>
      <c r="C25" s="4">
        <v>5</v>
      </c>
      <c r="D25" s="2"/>
      <c r="E25" s="6"/>
      <c r="F25" s="1"/>
    </row>
    <row r="26" spans="1:6" ht="66.75" customHeight="1" x14ac:dyDescent="0.25">
      <c r="A26" s="30"/>
      <c r="B26" s="21" t="s">
        <v>54</v>
      </c>
      <c r="C26" s="4"/>
      <c r="D26" s="2"/>
      <c r="E26" s="6"/>
      <c r="F26" s="1"/>
    </row>
    <row r="27" spans="1:6" ht="63" x14ac:dyDescent="0.25">
      <c r="A27" s="31"/>
      <c r="B27" s="36" t="s">
        <v>60</v>
      </c>
      <c r="C27" s="4"/>
      <c r="D27" s="2"/>
      <c r="E27" s="6"/>
      <c r="F27" s="4" t="s">
        <v>30</v>
      </c>
    </row>
    <row r="28" spans="1:6" ht="15.75" x14ac:dyDescent="0.25">
      <c r="A28" s="2" t="s">
        <v>16</v>
      </c>
      <c r="B28" s="3" t="s">
        <v>17</v>
      </c>
      <c r="C28" s="9">
        <v>20</v>
      </c>
      <c r="D28" s="2"/>
      <c r="E28" s="6"/>
      <c r="F28" s="1"/>
    </row>
    <row r="29" spans="1:6" ht="47.25" x14ac:dyDescent="0.25">
      <c r="A29" s="29"/>
      <c r="B29" s="21" t="s">
        <v>32</v>
      </c>
      <c r="C29" s="4">
        <v>7</v>
      </c>
      <c r="D29" s="4"/>
      <c r="E29" s="5"/>
      <c r="F29" s="23" t="s">
        <v>37</v>
      </c>
    </row>
    <row r="30" spans="1:6" ht="47.25" x14ac:dyDescent="0.25">
      <c r="A30" s="30"/>
      <c r="B30" s="21" t="s">
        <v>33</v>
      </c>
      <c r="C30" s="4">
        <v>8</v>
      </c>
      <c r="D30" s="4"/>
      <c r="E30" s="5"/>
      <c r="F30" s="24"/>
    </row>
    <row r="31" spans="1:6" ht="47.25" x14ac:dyDescent="0.25">
      <c r="A31" s="30"/>
      <c r="B31" s="21" t="s">
        <v>34</v>
      </c>
      <c r="C31" s="4">
        <v>5</v>
      </c>
      <c r="D31" s="4"/>
      <c r="E31" s="5"/>
      <c r="F31" s="24"/>
    </row>
    <row r="32" spans="1:6" ht="31.5" x14ac:dyDescent="0.25">
      <c r="A32" s="31"/>
      <c r="B32" s="21" t="s">
        <v>36</v>
      </c>
      <c r="C32" s="4"/>
      <c r="D32" s="4"/>
      <c r="E32" s="5"/>
      <c r="F32" s="26"/>
    </row>
    <row r="33" spans="1:6" ht="31.5" x14ac:dyDescent="0.25">
      <c r="A33" s="2" t="s">
        <v>13</v>
      </c>
      <c r="B33" s="3" t="s">
        <v>18</v>
      </c>
      <c r="C33" s="8">
        <f>SUM(C34,C36)</f>
        <v>12</v>
      </c>
      <c r="D33" s="4"/>
      <c r="E33" s="5"/>
      <c r="F33" s="1"/>
    </row>
    <row r="34" spans="1:6" ht="31.5" x14ac:dyDescent="0.25">
      <c r="A34" s="2" t="s">
        <v>19</v>
      </c>
      <c r="B34" s="3" t="s">
        <v>20</v>
      </c>
      <c r="C34" s="9">
        <v>5</v>
      </c>
      <c r="D34" s="2"/>
      <c r="E34" s="6"/>
      <c r="F34" s="1"/>
    </row>
    <row r="35" spans="1:6" ht="78.75" x14ac:dyDescent="0.25">
      <c r="A35" s="4"/>
      <c r="B35" s="7" t="s">
        <v>21</v>
      </c>
      <c r="C35" s="4"/>
      <c r="D35" s="4"/>
      <c r="E35" s="5"/>
      <c r="F35" s="1"/>
    </row>
    <row r="36" spans="1:6" ht="110.25" x14ac:dyDescent="0.25">
      <c r="A36" s="2" t="s">
        <v>22</v>
      </c>
      <c r="B36" s="3" t="s">
        <v>44</v>
      </c>
      <c r="C36" s="9">
        <v>7</v>
      </c>
      <c r="D36" s="2"/>
      <c r="E36" s="6"/>
      <c r="F36" s="23" t="s">
        <v>35</v>
      </c>
    </row>
    <row r="37" spans="1:6" ht="63" x14ac:dyDescent="0.25">
      <c r="A37" s="17"/>
      <c r="B37" s="19" t="s">
        <v>53</v>
      </c>
      <c r="C37" s="4"/>
      <c r="D37" s="4"/>
      <c r="E37" s="5"/>
      <c r="F37" s="24"/>
    </row>
    <row r="38" spans="1:6" ht="28.5" customHeight="1" x14ac:dyDescent="0.35">
      <c r="A38" s="10"/>
      <c r="B38" s="11" t="s">
        <v>23</v>
      </c>
      <c r="C38" s="11">
        <f>SUM(C33,C10)</f>
        <v>100</v>
      </c>
      <c r="D38" s="11"/>
      <c r="E38" s="12"/>
      <c r="F38" s="13"/>
    </row>
    <row r="39" spans="1:6" ht="31.5" customHeight="1" x14ac:dyDescent="0.25"/>
    <row r="40" spans="1:6" ht="15.75" x14ac:dyDescent="0.25">
      <c r="A40" s="14" t="s">
        <v>38</v>
      </c>
    </row>
    <row r="41" spans="1:6" s="16" customFormat="1" ht="35.1" customHeight="1" x14ac:dyDescent="0.25">
      <c r="A41" s="22" t="s">
        <v>39</v>
      </c>
      <c r="B41" s="22"/>
      <c r="C41" s="22"/>
      <c r="D41" s="22"/>
      <c r="E41" s="22"/>
      <c r="F41" s="22"/>
    </row>
    <row r="42" spans="1:6" s="16" customFormat="1" ht="15.75" x14ac:dyDescent="0.25">
      <c r="A42" s="15" t="s">
        <v>40</v>
      </c>
    </row>
    <row r="43" spans="1:6" s="16" customFormat="1" ht="15.75" x14ac:dyDescent="0.25">
      <c r="B43" s="15" t="s">
        <v>45</v>
      </c>
    </row>
    <row r="44" spans="1:6" s="16" customFormat="1" ht="15.75" x14ac:dyDescent="0.25">
      <c r="B44" s="15" t="s">
        <v>46</v>
      </c>
    </row>
    <row r="45" spans="1:6" s="16" customFormat="1" ht="15.75" x14ac:dyDescent="0.25">
      <c r="B45" s="15" t="s">
        <v>41</v>
      </c>
    </row>
    <row r="46" spans="1:6" ht="86.25" customHeight="1" x14ac:dyDescent="0.25">
      <c r="A46" s="35" t="s">
        <v>61</v>
      </c>
      <c r="B46" s="22"/>
      <c r="C46" s="22"/>
      <c r="D46" s="22"/>
      <c r="E46" s="22"/>
      <c r="F46" s="22"/>
    </row>
  </sheetData>
  <mergeCells count="14">
    <mergeCell ref="A46:F46"/>
    <mergeCell ref="A41:F41"/>
    <mergeCell ref="F36:F37"/>
    <mergeCell ref="A7:F7"/>
    <mergeCell ref="F29:F32"/>
    <mergeCell ref="C2:F2"/>
    <mergeCell ref="C3:F3"/>
    <mergeCell ref="A16:A18"/>
    <mergeCell ref="A21:A27"/>
    <mergeCell ref="A29:A32"/>
    <mergeCell ref="A12:A13"/>
    <mergeCell ref="A2:B2"/>
    <mergeCell ref="A3:B3"/>
    <mergeCell ref="A6:F6"/>
  </mergeCells>
  <pageMargins left="0.31" right="0.21" top="0.41" bottom="0.4" header="0.3" footer="0.3"/>
  <pageSetup paperSize="9" orientation="portrait" r:id="rId1"/>
  <headerFooter>
    <oddFooter>&amp;R&amp;P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TIEU CHI DIA PHUONG 2021</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dc:creator>
  <cp:lastModifiedBy>Admin</cp:lastModifiedBy>
  <cp:lastPrinted>2021-04-28T03:38:49Z</cp:lastPrinted>
  <dcterms:created xsi:type="dcterms:W3CDTF">2019-02-11T01:59:03Z</dcterms:created>
  <dcterms:modified xsi:type="dcterms:W3CDTF">2021-06-09T03:41:03Z</dcterms:modified>
</cp:coreProperties>
</file>